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F561321C-EFC4-4C4E-BC43-509F412F8B54}" xr6:coauthVersionLast="36" xr6:coauthVersionMax="36" xr10:uidLastSave="{00000000-0000-0000-0000-000000000000}"/>
  <bookViews>
    <workbookView xWindow="0" yWindow="0" windowWidth="12960" windowHeight="6330" xr2:uid="{00000000-000D-0000-FFFF-FFFF00000000}"/>
  </bookViews>
  <sheets>
    <sheet name="Arkusz1" sheetId="1" r:id="rId1"/>
  </sheets>
  <definedNames>
    <definedName name="_xlnm.Print_Area" localSheetId="0">Arkusz1!$A$1:$G$37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24" i="1"/>
  <c r="G25" i="1"/>
  <c r="G26" i="1"/>
  <c r="G27" i="1"/>
  <c r="G28" i="1"/>
  <c r="G31" i="1" s="1"/>
  <c r="G29" i="1"/>
  <c r="G30" i="1"/>
  <c r="G23" i="1"/>
</calcChain>
</file>

<file path=xl/sharedStrings.xml><?xml version="1.0" encoding="utf-8"?>
<sst xmlns="http://schemas.openxmlformats.org/spreadsheetml/2006/main" count="52" uniqueCount="41">
  <si>
    <t>Odnowa oznakowania poziomego dróg powiatowych na terenie Powiatu Suskiego</t>
  </si>
  <si>
    <t>Inwestor:</t>
  </si>
  <si>
    <t>CPV 45111300-1  - Roboty rozbiórkowe</t>
  </si>
  <si>
    <t>CPV 45233221-4 Malowanie nawierzchi</t>
  </si>
  <si>
    <t>CPV 45233261-6 Roboty budowlane w zakresie przejść dla pieszych</t>
  </si>
  <si>
    <t xml:space="preserve">CPV 45233290-8 Instalowanie znaków drogowych </t>
  </si>
  <si>
    <t>Oznakowanie  poziome Powiatu Suskiego</t>
  </si>
  <si>
    <t xml:space="preserve">D - 07.01.01 </t>
  </si>
  <si>
    <t>KNR 231/706/06/050</t>
  </si>
  <si>
    <t>Oznakowanie poziome cienkowarstwowe jezdni linie na przejściach dla pieszych P-10 i P-14 i skrzyzowaniach (P-12, P-13)  malowane mechanicznie, kolor biały</t>
  </si>
  <si>
    <t>m2</t>
  </si>
  <si>
    <t>KNR 231/706/02/050</t>
  </si>
  <si>
    <t>Oznakowanie poziome cienkowarstwowe jezdni farbą chlorokauczukową - linie segregacyjne i krawędziowe ciągłe, malowane mechanicznie P-7d, P-4, P-7b</t>
  </si>
  <si>
    <t>Oznakowanie poziome cienkowarstwowe jezdni farbą chlorokauczukową - linie segregacyjne i krawędziowe przerywane, malowane mechanicznie P-7c, P-3b, P-1e, P-19</t>
  </si>
  <si>
    <t>Oznakowanie poziome cienkowarstwowe jezdni farbą chlorokauczukową – Linie P-25; P-20</t>
  </si>
  <si>
    <t>Oznakowanie poziome cienkowarstwowe jezdni farbą chlorokauczukową – Linie P-16</t>
  </si>
  <si>
    <t>Oznakowanie poziome cienkowarstwowe jezdni farbą chlorokauczukową – Linie P-21, P-17</t>
  </si>
  <si>
    <t>Kalkulacja własna</t>
  </si>
  <si>
    <t>Wykonanie pasów akustycznych . Linie wykonane z materiałów grubowarstwowych. Kolor czerwony. Rejon przedszkola w Stryszawie (DP 1696K) 2x(5+3+3)*2.5m*0.12m</t>
  </si>
  <si>
    <t>Wykonanie termoznaków A-17 -DP 1685K - przejscie dla pieszych rejon szkoły</t>
  </si>
  <si>
    <t>szt.</t>
  </si>
  <si>
    <t>Razem netto:</t>
  </si>
  <si>
    <t>Razem brutto:</t>
  </si>
  <si>
    <t>Formularz ofertowy</t>
  </si>
  <si>
    <t>Kosztorys ofertowy</t>
  </si>
  <si>
    <t>VAT:</t>
  </si>
  <si>
    <t>(miejscowość,</t>
  </si>
  <si>
    <t>data)</t>
  </si>
  <si>
    <t>(pieczęć firmowa)</t>
  </si>
  <si>
    <t xml:space="preserve">Podstawa </t>
  </si>
  <si>
    <t>j.m.</t>
  </si>
  <si>
    <t>cena jedn.</t>
  </si>
  <si>
    <t>ilość</t>
  </si>
  <si>
    <t>wartość netto</t>
  </si>
  <si>
    <t>Rodzaj robot</t>
  </si>
  <si>
    <t>Załącznik do zapytania nr WZ.d.272.1.13.2022</t>
  </si>
  <si>
    <t xml:space="preserve">                                               W odpowiedzi na zapytanie ofertowe nr WZ.d.272.1.13.2022 firma</t>
  </si>
  <si>
    <t>składa ofertę na wykonanie robót polegajacych na odnowie oznakowania poziomego dróg powiatowych na terenie Powiatu Suskiego</t>
  </si>
  <si>
    <t>zgodnie z poniższym kosztorysem ofertowym.</t>
  </si>
  <si>
    <t>podpis</t>
  </si>
  <si>
    <t xml:space="preserve">      Jednocześnie 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</si>
</sst>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\ [$zł-415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16"/>
      <color rgb="FF000000"/>
      <name val="Calibri Light"/>
      <family val="2"/>
      <charset val="238"/>
      <scheme val="major"/>
    </font>
    <font>
      <i/>
      <sz val="12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44" fontId="7" fillId="0" borderId="5" xfId="1" applyFont="1" applyFill="1" applyBorder="1" applyAlignment="1">
      <alignment vertical="center"/>
    </xf>
    <xf numFmtId="0" fontId="4" fillId="0" borderId="4" xfId="0" applyFont="1" applyBorder="1"/>
    <xf numFmtId="0" fontId="7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2" fillId="0" borderId="0" xfId="0" applyFont="1" applyAlignment="1"/>
    <xf numFmtId="0" fontId="4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vertical="center"/>
    </xf>
    <xf numFmtId="164" fontId="9" fillId="0" borderId="0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165" fontId="0" fillId="0" borderId="0" xfId="0" applyNumberFormat="1"/>
    <xf numFmtId="165" fontId="12" fillId="0" borderId="0" xfId="0" applyNumberFormat="1" applyFont="1" applyFill="1" applyBorder="1"/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Border="1"/>
    <xf numFmtId="0" fontId="3" fillId="0" borderId="9" xfId="0" applyFont="1" applyFill="1" applyBorder="1"/>
    <xf numFmtId="0" fontId="9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vertical="center"/>
    </xf>
    <xf numFmtId="2" fontId="2" fillId="0" borderId="5" xfId="0" applyNumberFormat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19050</xdr:rowOff>
        </xdr:from>
        <xdr:to>
          <xdr:col>0</xdr:col>
          <xdr:colOff>419100</xdr:colOff>
          <xdr:row>13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82EF55-C82F-4B40-840A-C21A561B1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Normal="100" workbookViewId="0">
      <selection activeCell="H25" sqref="H25"/>
    </sheetView>
  </sheetViews>
  <sheetFormatPr defaultRowHeight="15" x14ac:dyDescent="0.25"/>
  <cols>
    <col min="1" max="1" width="8" style="1" customWidth="1"/>
    <col min="2" max="2" width="22.85546875" style="1" customWidth="1"/>
    <col min="3" max="3" width="59" style="1" customWidth="1"/>
    <col min="4" max="4" width="4" style="1" customWidth="1"/>
    <col min="5" max="5" width="9.42578125" style="1" customWidth="1"/>
    <col min="6" max="6" width="10.5703125" style="1" customWidth="1"/>
    <col min="7" max="7" width="13.140625" style="1" customWidth="1"/>
    <col min="8" max="8" width="7.85546875" customWidth="1"/>
  </cols>
  <sheetData>
    <row r="1" spans="1:7" ht="69" customHeight="1" x14ac:dyDescent="0.25">
      <c r="A1" s="28"/>
      <c r="B1" s="28"/>
      <c r="D1" s="23" t="s">
        <v>35</v>
      </c>
      <c r="E1" s="23"/>
      <c r="F1" s="23"/>
      <c r="G1" s="23"/>
    </row>
    <row r="2" spans="1:7" ht="10.5" customHeight="1" x14ac:dyDescent="0.25">
      <c r="A2" s="2" t="s">
        <v>28</v>
      </c>
      <c r="B2" s="15"/>
      <c r="D2" s="25"/>
      <c r="E2" s="25"/>
      <c r="F2" s="25"/>
      <c r="G2" s="25"/>
    </row>
    <row r="3" spans="1:7" ht="21" x14ac:dyDescent="0.35">
      <c r="A3" s="14" t="s">
        <v>23</v>
      </c>
      <c r="B3" s="14"/>
      <c r="C3" s="14"/>
      <c r="D3" s="14"/>
      <c r="E3" s="14"/>
      <c r="F3" s="14"/>
      <c r="G3" s="14"/>
    </row>
    <row r="4" spans="1:7" x14ac:dyDescent="0.25">
      <c r="A4" s="15" t="s">
        <v>36</v>
      </c>
      <c r="B4" s="15"/>
      <c r="C4" s="15"/>
      <c r="D4" s="29"/>
      <c r="E4" s="29"/>
      <c r="F4" s="29"/>
      <c r="G4" s="29"/>
    </row>
    <row r="5" spans="1:7" x14ac:dyDescent="0.25">
      <c r="A5" s="30"/>
      <c r="B5" s="30"/>
      <c r="C5" s="30"/>
      <c r="D5" s="30"/>
      <c r="E5" s="30"/>
      <c r="F5" s="30"/>
      <c r="G5" s="30"/>
    </row>
    <row r="6" spans="1:7" x14ac:dyDescent="0.25">
      <c r="A6" s="27" t="s">
        <v>37</v>
      </c>
      <c r="B6" s="27"/>
      <c r="C6" s="27"/>
      <c r="D6" s="27"/>
      <c r="E6" s="27"/>
      <c r="F6" s="27"/>
      <c r="G6" s="27"/>
    </row>
    <row r="7" spans="1:7" x14ac:dyDescent="0.25">
      <c r="A7" s="16" t="s">
        <v>38</v>
      </c>
      <c r="B7" s="16"/>
      <c r="C7" s="16"/>
      <c r="D7" s="16"/>
      <c r="E7" s="16"/>
      <c r="F7" s="16"/>
      <c r="G7" s="16"/>
    </row>
    <row r="8" spans="1:7" x14ac:dyDescent="0.25">
      <c r="A8" s="39" t="s">
        <v>40</v>
      </c>
      <c r="B8" s="39"/>
      <c r="C8" s="39"/>
      <c r="D8" s="39"/>
      <c r="E8" s="39"/>
      <c r="F8" s="39"/>
      <c r="G8" s="39"/>
    </row>
    <row r="9" spans="1:7" ht="30.75" customHeight="1" x14ac:dyDescent="0.25">
      <c r="A9" s="39"/>
      <c r="B9" s="39"/>
      <c r="C9" s="39"/>
      <c r="D9" s="39"/>
      <c r="E9" s="39"/>
      <c r="F9" s="39"/>
      <c r="G9" s="39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ht="21.75" thickBot="1" x14ac:dyDescent="0.4">
      <c r="A11" s="3" t="s">
        <v>24</v>
      </c>
      <c r="B11" s="3"/>
      <c r="C11" s="3"/>
      <c r="D11" s="3"/>
      <c r="E11" s="3"/>
      <c r="F11" s="3"/>
      <c r="G11" s="3"/>
    </row>
    <row r="12" spans="1:7" ht="15.75" thickBot="1" x14ac:dyDescent="0.3">
      <c r="A12" s="4" t="s">
        <v>0</v>
      </c>
      <c r="B12" s="4"/>
      <c r="C12" s="4"/>
      <c r="D12" s="4"/>
      <c r="E12" s="4"/>
      <c r="F12" s="4"/>
      <c r="G12" s="4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5"/>
      <c r="B14" s="6"/>
      <c r="C14" s="6"/>
      <c r="D14" s="31"/>
      <c r="E14" s="31"/>
      <c r="F14" s="31"/>
      <c r="G14" s="31"/>
    </row>
    <row r="15" spans="1:7" x14ac:dyDescent="0.25">
      <c r="A15" s="7" t="s">
        <v>1</v>
      </c>
      <c r="B15" s="8"/>
      <c r="C15" s="8"/>
      <c r="D15" s="22" t="s">
        <v>26</v>
      </c>
      <c r="E15" s="22"/>
      <c r="F15" s="22"/>
      <c r="G15" s="20" t="s">
        <v>27</v>
      </c>
    </row>
    <row r="16" spans="1:7" x14ac:dyDescent="0.25">
      <c r="A16" s="10" t="s">
        <v>2</v>
      </c>
      <c r="B16" s="11"/>
      <c r="C16" s="11"/>
      <c r="D16" s="12"/>
      <c r="E16" s="13"/>
      <c r="G16" s="9"/>
    </row>
    <row r="17" spans="1:10" x14ac:dyDescent="0.25">
      <c r="A17" s="10" t="s">
        <v>3</v>
      </c>
      <c r="B17" s="11"/>
      <c r="C17" s="11"/>
      <c r="D17" s="12"/>
      <c r="E17" s="13"/>
      <c r="G17" s="9"/>
    </row>
    <row r="18" spans="1:10" x14ac:dyDescent="0.25">
      <c r="A18" s="10" t="s">
        <v>4</v>
      </c>
      <c r="B18" s="11"/>
      <c r="C18" s="11"/>
      <c r="D18" s="12"/>
      <c r="E18" s="13"/>
      <c r="G18" s="9"/>
    </row>
    <row r="19" spans="1:10" x14ac:dyDescent="0.25">
      <c r="A19" s="10" t="s">
        <v>5</v>
      </c>
      <c r="B19" s="11"/>
      <c r="C19" s="11"/>
      <c r="D19" s="12"/>
      <c r="E19" s="13"/>
      <c r="G19" s="9"/>
    </row>
    <row r="20" spans="1:10" x14ac:dyDescent="0.25">
      <c r="A20" s="41"/>
      <c r="B20" s="41"/>
      <c r="C20" s="41"/>
      <c r="D20" s="41"/>
      <c r="E20" s="41"/>
      <c r="F20" s="41"/>
      <c r="G20" s="41"/>
    </row>
    <row r="21" spans="1:10" x14ac:dyDescent="0.25">
      <c r="A21" s="42" t="s">
        <v>6</v>
      </c>
      <c r="B21" s="42"/>
      <c r="C21" s="42"/>
      <c r="D21" s="42"/>
      <c r="E21" s="42"/>
      <c r="F21" s="42"/>
      <c r="G21" s="42"/>
    </row>
    <row r="22" spans="1:10" x14ac:dyDescent="0.25">
      <c r="A22" s="34"/>
      <c r="B22" s="34" t="s">
        <v>29</v>
      </c>
      <c r="C22" s="34" t="s">
        <v>34</v>
      </c>
      <c r="D22" s="34" t="s">
        <v>30</v>
      </c>
      <c r="E22" s="34" t="s">
        <v>32</v>
      </c>
      <c r="F22" s="34" t="s">
        <v>31</v>
      </c>
      <c r="G22" s="34" t="s">
        <v>33</v>
      </c>
    </row>
    <row r="23" spans="1:10" ht="38.25" x14ac:dyDescent="0.25">
      <c r="A23" s="43" t="s">
        <v>7</v>
      </c>
      <c r="B23" s="35" t="s">
        <v>8</v>
      </c>
      <c r="C23" s="35" t="s">
        <v>9</v>
      </c>
      <c r="D23" s="44" t="s">
        <v>10</v>
      </c>
      <c r="E23" s="45">
        <v>991.44999999999993</v>
      </c>
      <c r="F23" s="32"/>
      <c r="G23" s="19">
        <f>ROUND(E23*F23,2)</f>
        <v>0</v>
      </c>
    </row>
    <row r="24" spans="1:10" ht="38.25" x14ac:dyDescent="0.25">
      <c r="A24" s="43"/>
      <c r="B24" s="35" t="s">
        <v>11</v>
      </c>
      <c r="C24" s="35" t="s">
        <v>12</v>
      </c>
      <c r="D24" s="44" t="s">
        <v>10</v>
      </c>
      <c r="E24" s="45">
        <v>446</v>
      </c>
      <c r="F24" s="32"/>
      <c r="G24" s="19">
        <f t="shared" ref="G24:G30" si="0">ROUND(E24*F24,2)</f>
        <v>0</v>
      </c>
    </row>
    <row r="25" spans="1:10" ht="38.25" x14ac:dyDescent="0.25">
      <c r="A25" s="43"/>
      <c r="B25" s="35" t="s">
        <v>11</v>
      </c>
      <c r="C25" s="35" t="s">
        <v>13</v>
      </c>
      <c r="D25" s="44" t="s">
        <v>10</v>
      </c>
      <c r="E25" s="45">
        <v>111.53</v>
      </c>
      <c r="F25" s="32"/>
      <c r="G25" s="19">
        <f t="shared" si="0"/>
        <v>0</v>
      </c>
    </row>
    <row r="26" spans="1:10" ht="25.5" x14ac:dyDescent="0.25">
      <c r="A26" s="43"/>
      <c r="B26" s="35" t="s">
        <v>11</v>
      </c>
      <c r="C26" s="35" t="s">
        <v>14</v>
      </c>
      <c r="D26" s="44" t="s">
        <v>10</v>
      </c>
      <c r="E26" s="45">
        <v>35.840000000000003</v>
      </c>
      <c r="F26" s="32"/>
      <c r="G26" s="19">
        <f t="shared" si="0"/>
        <v>0</v>
      </c>
    </row>
    <row r="27" spans="1:10" ht="25.5" x14ac:dyDescent="0.25">
      <c r="A27" s="43"/>
      <c r="B27" s="35" t="s">
        <v>11</v>
      </c>
      <c r="C27" s="35" t="s">
        <v>15</v>
      </c>
      <c r="D27" s="44" t="s">
        <v>10</v>
      </c>
      <c r="E27" s="45">
        <v>4.92</v>
      </c>
      <c r="F27" s="32"/>
      <c r="G27" s="19">
        <f t="shared" si="0"/>
        <v>0</v>
      </c>
    </row>
    <row r="28" spans="1:10" ht="25.5" x14ac:dyDescent="0.25">
      <c r="A28" s="43"/>
      <c r="B28" s="35" t="s">
        <v>11</v>
      </c>
      <c r="C28" s="35" t="s">
        <v>16</v>
      </c>
      <c r="D28" s="44" t="s">
        <v>10</v>
      </c>
      <c r="E28" s="45">
        <v>25.52</v>
      </c>
      <c r="F28" s="32"/>
      <c r="G28" s="19">
        <f t="shared" si="0"/>
        <v>0</v>
      </c>
    </row>
    <row r="29" spans="1:10" ht="38.25" x14ac:dyDescent="0.25">
      <c r="A29" s="43"/>
      <c r="B29" s="35" t="s">
        <v>17</v>
      </c>
      <c r="C29" s="35" t="s">
        <v>18</v>
      </c>
      <c r="D29" s="44" t="s">
        <v>10</v>
      </c>
      <c r="E29" s="45">
        <v>6.6</v>
      </c>
      <c r="F29" s="32"/>
      <c r="G29" s="19">
        <f t="shared" si="0"/>
        <v>0</v>
      </c>
    </row>
    <row r="30" spans="1:10" ht="25.5" x14ac:dyDescent="0.25">
      <c r="A30" s="43"/>
      <c r="B30" s="35" t="s">
        <v>17</v>
      </c>
      <c r="C30" s="35" t="s">
        <v>19</v>
      </c>
      <c r="D30" s="21" t="s">
        <v>20</v>
      </c>
      <c r="E30" s="46">
        <v>2</v>
      </c>
      <c r="F30" s="32"/>
      <c r="G30" s="19">
        <f t="shared" si="0"/>
        <v>0</v>
      </c>
      <c r="H30" s="40"/>
    </row>
    <row r="31" spans="1:10" x14ac:dyDescent="0.25">
      <c r="A31" s="6"/>
      <c r="E31" s="18" t="s">
        <v>21</v>
      </c>
      <c r="F31" s="18"/>
      <c r="G31" s="33">
        <f>SUM(G23:G30)</f>
        <v>0</v>
      </c>
    </row>
    <row r="32" spans="1:10" x14ac:dyDescent="0.25">
      <c r="A32" s="6"/>
      <c r="B32" s="6"/>
      <c r="C32" s="6"/>
      <c r="D32" s="6"/>
      <c r="E32" s="17" t="s">
        <v>22</v>
      </c>
      <c r="F32" s="17"/>
      <c r="G32" s="33">
        <f>G31+G33</f>
        <v>0</v>
      </c>
      <c r="J32" s="36"/>
    </row>
    <row r="33" spans="4:7" x14ac:dyDescent="0.25">
      <c r="E33" s="24" t="s">
        <v>25</v>
      </c>
      <c r="F33" s="24"/>
      <c r="G33" s="37">
        <f>G31*0.23</f>
        <v>0</v>
      </c>
    </row>
    <row r="36" spans="4:7" ht="31.5" customHeight="1" x14ac:dyDescent="0.25">
      <c r="D36" s="26"/>
      <c r="E36" s="26"/>
      <c r="F36" s="26"/>
      <c r="G36" s="26"/>
    </row>
    <row r="37" spans="4:7" x14ac:dyDescent="0.25">
      <c r="D37" s="38" t="s">
        <v>39</v>
      </c>
      <c r="E37" s="38"/>
      <c r="F37" s="38"/>
      <c r="G37" s="38"/>
    </row>
  </sheetData>
  <mergeCells count="24">
    <mergeCell ref="D36:G36"/>
    <mergeCell ref="D37:G37"/>
    <mergeCell ref="A8:G9"/>
    <mergeCell ref="A5:G5"/>
    <mergeCell ref="A6:G6"/>
    <mergeCell ref="A7:G7"/>
    <mergeCell ref="A10:G10"/>
    <mergeCell ref="A4:C4"/>
    <mergeCell ref="D4:G4"/>
    <mergeCell ref="D1:G1"/>
    <mergeCell ref="A3:G3"/>
    <mergeCell ref="D15:F15"/>
    <mergeCell ref="E31:F31"/>
    <mergeCell ref="E32:F32"/>
    <mergeCell ref="E33:F33"/>
    <mergeCell ref="A23:A30"/>
    <mergeCell ref="A1:B1"/>
    <mergeCell ref="A2:B2"/>
    <mergeCell ref="A11:G11"/>
    <mergeCell ref="A12:G13"/>
    <mergeCell ref="D14:G14"/>
    <mergeCell ref="B15:C15"/>
    <mergeCell ref="A20:G20"/>
    <mergeCell ref="A21:G21"/>
  </mergeCells>
  <pageMargins left="0.7" right="0.7" top="0.75" bottom="0.75" header="0.3" footer="0.3"/>
  <pageSetup paperSize="9" scale="68" orientation="portrait" horizontalDpi="150" verticalDpi="15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47625</xdr:colOff>
                <xdr:row>11</xdr:row>
                <xdr:rowOff>19050</xdr:rowOff>
              </from>
              <to>
                <xdr:col>0</xdr:col>
                <xdr:colOff>419100</xdr:colOff>
                <xdr:row>13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2022-05-06T07:18:10Z</dcterms:modified>
</cp:coreProperties>
</file>